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9855" activeTab="0"/>
  </bookViews>
  <sheets>
    <sheet name="мужчины 10 км" sheetId="1" r:id="rId1"/>
    <sheet name="женщины 10 км" sheetId="2" r:id="rId2"/>
    <sheet name="дети 3 км" sheetId="3" r:id="rId3"/>
    <sheet name="собаки 10 км" sheetId="4" r:id="rId4"/>
  </sheets>
  <definedNames/>
  <calcPr fullCalcOnLoad="1"/>
</workbook>
</file>

<file path=xl/sharedStrings.xml><?xml version="1.0" encoding="utf-8"?>
<sst xmlns="http://schemas.openxmlformats.org/spreadsheetml/2006/main" count="78" uniqueCount="70">
  <si>
    <t xml:space="preserve">                ФОИ учасника</t>
  </si>
  <si>
    <t>год рождения</t>
  </si>
  <si>
    <t xml:space="preserve">Номер </t>
  </si>
  <si>
    <t>Время на перевале</t>
  </si>
  <si>
    <t>Время на финише</t>
  </si>
  <si>
    <t>ПРОТОКОЛ РЕЗУЛЬТАТОВ</t>
  </si>
  <si>
    <t>М 18-99 10.000 м , набор высоты 300 м</t>
  </si>
  <si>
    <t>Отставание от лидера</t>
  </si>
  <si>
    <t>Зятина Иван Викторович</t>
  </si>
  <si>
    <t>Сорокин Андрей Валентинович</t>
  </si>
  <si>
    <t>Место</t>
  </si>
  <si>
    <t>Тя-Шен-Тин Руслан Сергеевич</t>
  </si>
  <si>
    <t>Коваль Сергей Александрович</t>
  </si>
  <si>
    <t>Демченко Александр Юрьевич</t>
  </si>
  <si>
    <t>Лукьяненко Николай Михайлович</t>
  </si>
  <si>
    <t>Кравцов Павел Евгеньевич</t>
  </si>
  <si>
    <t>Деркачов Сергей</t>
  </si>
  <si>
    <t>Старов Евгений Михайлович</t>
  </si>
  <si>
    <t>Шкиль Александр Анатольевич</t>
  </si>
  <si>
    <t>Клименко Ярослав Владимирович</t>
  </si>
  <si>
    <t>Викторманов Маским Андреевич</t>
  </si>
  <si>
    <t>Гирич Константин Сергеевич</t>
  </si>
  <si>
    <t>Иголинский Виталий</t>
  </si>
  <si>
    <t xml:space="preserve">Калошин Вячеслав </t>
  </si>
  <si>
    <t>Маркеев Александр Юрьевич</t>
  </si>
  <si>
    <t>Скрипачев Алексей Валерьевич</t>
  </si>
  <si>
    <t>Ковыршин Никита Владимирович</t>
  </si>
  <si>
    <t>Щербаков Максим Олегович</t>
  </si>
  <si>
    <t>Глушаков Андрей Владимирович</t>
  </si>
  <si>
    <t xml:space="preserve">Шуляков Тимофей </t>
  </si>
  <si>
    <t>Карпунен Евгений</t>
  </si>
  <si>
    <t>Федосеев Семен Васильевич</t>
  </si>
  <si>
    <t>Даниленко Алексей Андреевич</t>
  </si>
  <si>
    <t>Линников Антон Александрович</t>
  </si>
  <si>
    <t>Антипин Валентин Евгеньевич</t>
  </si>
  <si>
    <t>Блиндяев Виктор Андреевич</t>
  </si>
  <si>
    <t>Разуменко Анатолий Игоревич</t>
  </si>
  <si>
    <t>Мухаметгалимов Василий Менафазелович</t>
  </si>
  <si>
    <t>Ж 18-99, 10.000, набор высоты 300 м</t>
  </si>
  <si>
    <t>место</t>
  </si>
  <si>
    <t>ФИО участника</t>
  </si>
  <si>
    <t>номер</t>
  </si>
  <si>
    <t>время на перевале</t>
  </si>
  <si>
    <t>время на финише</t>
  </si>
  <si>
    <t>отставание от лидера</t>
  </si>
  <si>
    <t>Колесник Ольга Николаевна</t>
  </si>
  <si>
    <t>Чичковская Екатерина Александровна</t>
  </si>
  <si>
    <t>Клименко Ольга Юрьевна</t>
  </si>
  <si>
    <t>Семенюк Екатерина Александровна</t>
  </si>
  <si>
    <t>Сафонова Анна Дмитриевна</t>
  </si>
  <si>
    <t>Нефёдова Екатерина Сергеевна</t>
  </si>
  <si>
    <t xml:space="preserve">Филимоненко Анна </t>
  </si>
  <si>
    <t>Рыбалочка Любовь Михайловна</t>
  </si>
  <si>
    <t>Усенко Наталья</t>
  </si>
  <si>
    <t>Яковлева Елена</t>
  </si>
  <si>
    <t>Козлова Ольга Викторовна</t>
  </si>
  <si>
    <t>ФИО учасника</t>
  </si>
  <si>
    <t>Шкрябин Егор Владимирович</t>
  </si>
  <si>
    <t>Климук Олег Валерьевич</t>
  </si>
  <si>
    <t>Миклухин Кирилл Андреевич</t>
  </si>
  <si>
    <t>Гагаркин Олег</t>
  </si>
  <si>
    <t>Казанцев Олег Игоревич</t>
  </si>
  <si>
    <t>Дети, 3.000 м</t>
  </si>
  <si>
    <t>Юка Ко</t>
  </si>
  <si>
    <t>Животные, 10.000м, набор высоты 300м</t>
  </si>
  <si>
    <t>Кличка</t>
  </si>
  <si>
    <t>Казанцева Раиса Олеговна</t>
  </si>
  <si>
    <t>Шкрябина Ольга Владимировна</t>
  </si>
  <si>
    <t>Казанцев Юрий Олегович</t>
  </si>
  <si>
    <t>Сабуров Александр Сергеевич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</si>
</sst>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400]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21" fontId="0" fillId="0" borderId="0" xfId="0" applyNumberFormat="1" applyAlignment="1">
      <alignment horizontal="right"/>
    </xf>
    <xf numFmtId="21" fontId="0" fillId="0" borderId="0" xfId="0" applyNumberFormat="1" applyAlignment="1">
      <alignment horizontal="right" vertical="center"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164" fontId="39" fillId="0" borderId="0" xfId="0" applyNumberFormat="1" applyFont="1" applyAlignment="1">
      <alignment/>
    </xf>
    <xf numFmtId="21" fontId="39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9.140625" style="0" customWidth="1"/>
    <col min="2" max="2" width="46.140625" style="0" customWidth="1"/>
    <col min="3" max="3" width="18.28125" style="0" customWidth="1"/>
    <col min="5" max="5" width="18.7109375" style="0" customWidth="1"/>
    <col min="6" max="6" width="18.421875" style="4" customWidth="1"/>
    <col min="7" max="7" width="22.140625" style="4" customWidth="1"/>
  </cols>
  <sheetData>
    <row r="1" spans="2:7" s="1" customFormat="1" ht="18.75">
      <c r="B1" s="13" t="s">
        <v>5</v>
      </c>
      <c r="F1" s="5"/>
      <c r="G1" s="5"/>
    </row>
    <row r="2" spans="2:7" s="1" customFormat="1" ht="18.75">
      <c r="B2" s="13" t="s">
        <v>6</v>
      </c>
      <c r="D2" s="3"/>
      <c r="F2" s="5"/>
      <c r="G2" s="5"/>
    </row>
    <row r="3" spans="1:7" s="19" customFormat="1" ht="15.75">
      <c r="A3" s="18" t="s">
        <v>10</v>
      </c>
      <c r="B3" s="19" t="s">
        <v>0</v>
      </c>
      <c r="C3" s="18" t="s">
        <v>1</v>
      </c>
      <c r="D3" s="20" t="s">
        <v>2</v>
      </c>
      <c r="E3" s="19" t="s">
        <v>3</v>
      </c>
      <c r="F3" s="21" t="s">
        <v>4</v>
      </c>
      <c r="G3" s="21" t="s">
        <v>7</v>
      </c>
    </row>
    <row r="4" spans="1:7" ht="15">
      <c r="A4" s="14">
        <v>1</v>
      </c>
      <c r="B4" t="s">
        <v>69</v>
      </c>
      <c r="C4" s="1">
        <v>1980</v>
      </c>
      <c r="D4" s="2">
        <v>529</v>
      </c>
      <c r="E4" s="10">
        <v>0.015324074074074073</v>
      </c>
      <c r="F4" s="4">
        <v>0.028125</v>
      </c>
      <c r="G4" s="4">
        <v>0</v>
      </c>
    </row>
    <row r="5" spans="1:7" ht="15">
      <c r="A5" s="14">
        <v>2</v>
      </c>
      <c r="B5" t="s">
        <v>8</v>
      </c>
      <c r="C5" s="1">
        <v>1983</v>
      </c>
      <c r="D5" s="2">
        <v>448</v>
      </c>
      <c r="E5" s="10">
        <v>0.015231481481481483</v>
      </c>
      <c r="F5" s="4">
        <v>0.028275462962962964</v>
      </c>
      <c r="G5" s="4">
        <f>F5-$F$4</f>
        <v>0.00015046296296296335</v>
      </c>
    </row>
    <row r="6" spans="1:7" ht="15">
      <c r="A6" s="14">
        <v>3</v>
      </c>
      <c r="B6" t="s">
        <v>9</v>
      </c>
      <c r="C6" s="1">
        <v>1987</v>
      </c>
      <c r="D6" s="2">
        <v>560</v>
      </c>
      <c r="E6" s="10">
        <v>0.015335648148148147</v>
      </c>
      <c r="F6" s="4">
        <v>0.029236111111111112</v>
      </c>
      <c r="G6" s="4">
        <f>F6-$F$4</f>
        <v>0.0011111111111111113</v>
      </c>
    </row>
    <row r="7" spans="1:7" ht="15">
      <c r="A7" s="1">
        <v>4</v>
      </c>
      <c r="B7" t="s">
        <v>11</v>
      </c>
      <c r="C7" s="1">
        <v>1993</v>
      </c>
      <c r="D7" s="2">
        <v>556</v>
      </c>
      <c r="E7" s="10">
        <v>0.01545138888888889</v>
      </c>
      <c r="F7" s="4">
        <v>0.03138888888888889</v>
      </c>
      <c r="G7" s="4">
        <f aca="true" t="shared" si="0" ref="G7:G35">F7-$F$4</f>
        <v>0.003263888888888889</v>
      </c>
    </row>
    <row r="8" spans="1:7" ht="15">
      <c r="A8" s="1">
        <v>5</v>
      </c>
      <c r="B8" t="s">
        <v>12</v>
      </c>
      <c r="C8" s="1">
        <v>1975</v>
      </c>
      <c r="D8" s="2">
        <v>512</v>
      </c>
      <c r="E8" s="10">
        <v>0.017152777777777777</v>
      </c>
      <c r="F8" s="4">
        <v>0.03246527777777778</v>
      </c>
      <c r="G8" s="4">
        <f t="shared" si="0"/>
        <v>0.00434027777777778</v>
      </c>
    </row>
    <row r="9" spans="1:7" ht="15">
      <c r="A9" s="1">
        <v>6</v>
      </c>
      <c r="B9" t="s">
        <v>13</v>
      </c>
      <c r="C9" s="1">
        <v>1988</v>
      </c>
      <c r="D9" s="2">
        <v>552</v>
      </c>
      <c r="E9" s="10">
        <v>0.017256944444444446</v>
      </c>
      <c r="F9" s="4">
        <v>0.03318287037037037</v>
      </c>
      <c r="G9" s="4">
        <f t="shared" si="0"/>
        <v>0.005057870370370369</v>
      </c>
    </row>
    <row r="10" spans="1:7" ht="15">
      <c r="A10" s="1">
        <v>7</v>
      </c>
      <c r="B10" t="s">
        <v>14</v>
      </c>
      <c r="C10" s="1">
        <v>1977</v>
      </c>
      <c r="D10" s="2">
        <v>550</v>
      </c>
      <c r="E10" s="10">
        <v>0.017847222222222223</v>
      </c>
      <c r="F10" s="4">
        <v>0.03339120370370371</v>
      </c>
      <c r="G10" s="4">
        <f t="shared" si="0"/>
        <v>0.005266203703703707</v>
      </c>
    </row>
    <row r="11" spans="1:7" ht="15">
      <c r="A11" s="1">
        <v>8</v>
      </c>
      <c r="B11" t="s">
        <v>15</v>
      </c>
      <c r="C11" s="1">
        <v>1971</v>
      </c>
      <c r="D11" s="2">
        <v>193</v>
      </c>
      <c r="E11" s="10">
        <v>0.017847222222222223</v>
      </c>
      <c r="F11" s="4">
        <v>0.03344907407407407</v>
      </c>
      <c r="G11" s="4">
        <f t="shared" si="0"/>
        <v>0.005324074074074068</v>
      </c>
    </row>
    <row r="12" spans="1:7" ht="15">
      <c r="A12" s="1">
        <v>9</v>
      </c>
      <c r="B12" t="s">
        <v>17</v>
      </c>
      <c r="C12" s="1">
        <v>1975</v>
      </c>
      <c r="D12" s="2">
        <v>421</v>
      </c>
      <c r="E12" s="10">
        <v>0.0178125</v>
      </c>
      <c r="F12" s="4">
        <v>0.03399305555555556</v>
      </c>
      <c r="G12" s="4">
        <f t="shared" si="0"/>
        <v>0.00586805555555556</v>
      </c>
    </row>
    <row r="13" spans="1:7" ht="15">
      <c r="A13" s="1">
        <v>10</v>
      </c>
      <c r="B13" t="s">
        <v>16</v>
      </c>
      <c r="C13" s="1">
        <v>1992</v>
      </c>
      <c r="D13" s="2">
        <v>420</v>
      </c>
      <c r="E13" s="10">
        <v>0.017106481481481483</v>
      </c>
      <c r="F13" s="4">
        <v>0.03466435185185185</v>
      </c>
      <c r="G13" s="4">
        <f t="shared" si="0"/>
        <v>0.006539351851851848</v>
      </c>
    </row>
    <row r="14" spans="1:7" ht="15">
      <c r="A14" s="1">
        <v>11</v>
      </c>
      <c r="B14" t="s">
        <v>18</v>
      </c>
      <c r="C14" s="1">
        <v>1979</v>
      </c>
      <c r="D14" s="2">
        <v>558</v>
      </c>
      <c r="E14" s="10">
        <v>0.018726851851851852</v>
      </c>
      <c r="F14" s="4">
        <v>0.03478009259259259</v>
      </c>
      <c r="G14" s="4">
        <f t="shared" si="0"/>
        <v>0.006655092592592591</v>
      </c>
    </row>
    <row r="15" spans="1:7" ht="15">
      <c r="A15" s="1">
        <v>12</v>
      </c>
      <c r="B15" t="s">
        <v>19</v>
      </c>
      <c r="C15" s="1">
        <v>1990</v>
      </c>
      <c r="D15" s="2">
        <v>554</v>
      </c>
      <c r="E15" s="10">
        <v>0.018113425925925925</v>
      </c>
      <c r="F15" s="4">
        <v>0.03498842592592593</v>
      </c>
      <c r="G15" s="4">
        <f t="shared" si="0"/>
        <v>0.006863425925925929</v>
      </c>
    </row>
    <row r="16" spans="1:7" ht="15">
      <c r="A16" s="1">
        <v>13</v>
      </c>
      <c r="B16" t="s">
        <v>26</v>
      </c>
      <c r="C16" s="1">
        <v>1993</v>
      </c>
      <c r="D16" s="2">
        <v>561</v>
      </c>
      <c r="E16" s="10">
        <v>0.01898148148148148</v>
      </c>
      <c r="F16" s="4">
        <v>0.035312500000000004</v>
      </c>
      <c r="G16" s="4">
        <f t="shared" si="0"/>
        <v>0.007187500000000003</v>
      </c>
    </row>
    <row r="17" spans="1:7" ht="15">
      <c r="A17" s="1">
        <v>14</v>
      </c>
      <c r="B17" t="s">
        <v>20</v>
      </c>
      <c r="C17" s="1">
        <v>1990</v>
      </c>
      <c r="D17" s="2">
        <v>150</v>
      </c>
      <c r="E17" s="10">
        <v>0.01902777777777778</v>
      </c>
      <c r="F17" s="4">
        <v>0.035937500000000004</v>
      </c>
      <c r="G17" s="4">
        <f t="shared" si="0"/>
        <v>0.007812500000000003</v>
      </c>
    </row>
    <row r="18" spans="1:7" ht="15">
      <c r="A18" s="1">
        <v>15</v>
      </c>
      <c r="B18" t="s">
        <v>21</v>
      </c>
      <c r="C18" s="1">
        <v>1986</v>
      </c>
      <c r="D18" s="2">
        <v>708</v>
      </c>
      <c r="E18" s="10">
        <v>0.020671296296296295</v>
      </c>
      <c r="F18" s="4">
        <v>0.036111111111111115</v>
      </c>
      <c r="G18" s="4">
        <f t="shared" si="0"/>
        <v>0.007986111111111114</v>
      </c>
    </row>
    <row r="19" spans="1:7" ht="15">
      <c r="A19" s="1">
        <v>16</v>
      </c>
      <c r="B19" t="s">
        <v>34</v>
      </c>
      <c r="C19" s="1">
        <v>1988</v>
      </c>
      <c r="D19" s="2">
        <v>576</v>
      </c>
      <c r="E19" s="10">
        <v>0.01912037037037037</v>
      </c>
      <c r="F19" s="4">
        <v>0.03616898148148148</v>
      </c>
      <c r="G19" s="4">
        <f t="shared" si="0"/>
        <v>0.008043981481481482</v>
      </c>
    </row>
    <row r="20" spans="1:7" ht="15">
      <c r="A20" s="1">
        <v>17</v>
      </c>
      <c r="B20" t="s">
        <v>22</v>
      </c>
      <c r="C20" s="1">
        <v>1976</v>
      </c>
      <c r="D20" s="2">
        <v>435</v>
      </c>
      <c r="E20" s="10">
        <v>0.018877314814814816</v>
      </c>
      <c r="F20" s="4">
        <v>0.03622685185185185</v>
      </c>
      <c r="G20" s="4">
        <f t="shared" si="0"/>
        <v>0.00810185185185185</v>
      </c>
    </row>
    <row r="21" spans="1:7" ht="15">
      <c r="A21" s="1">
        <v>18</v>
      </c>
      <c r="B21" t="s">
        <v>23</v>
      </c>
      <c r="C21" s="1">
        <v>1966</v>
      </c>
      <c r="D21" s="2">
        <v>294</v>
      </c>
      <c r="E21" s="10">
        <v>0.02008101851851852</v>
      </c>
      <c r="F21" s="4">
        <v>0.03784722222222222</v>
      </c>
      <c r="G21" s="4">
        <f t="shared" si="0"/>
        <v>0.009722222222222219</v>
      </c>
    </row>
    <row r="22" spans="1:7" ht="15">
      <c r="A22" s="1">
        <v>19</v>
      </c>
      <c r="B22" t="s">
        <v>24</v>
      </c>
      <c r="C22" s="1">
        <v>1989</v>
      </c>
      <c r="D22" s="2">
        <v>559</v>
      </c>
      <c r="E22" s="10">
        <v>0.01996527777777778</v>
      </c>
      <c r="F22" s="4">
        <v>0.03863425925925926</v>
      </c>
      <c r="G22" s="4">
        <f t="shared" si="0"/>
        <v>0.010509259259259256</v>
      </c>
    </row>
    <row r="23" spans="1:7" ht="15">
      <c r="A23" s="1">
        <v>20</v>
      </c>
      <c r="B23" t="s">
        <v>25</v>
      </c>
      <c r="C23" s="1">
        <v>1989</v>
      </c>
      <c r="D23" s="2">
        <v>191</v>
      </c>
      <c r="E23" s="10">
        <v>0.019872685185185184</v>
      </c>
      <c r="F23" s="4">
        <v>0.03871527777777778</v>
      </c>
      <c r="G23" s="4">
        <f t="shared" si="0"/>
        <v>0.010590277777777778</v>
      </c>
    </row>
    <row r="24" spans="1:7" ht="15">
      <c r="A24" s="1">
        <v>21</v>
      </c>
      <c r="B24" t="s">
        <v>29</v>
      </c>
      <c r="C24" s="1">
        <v>1995</v>
      </c>
      <c r="D24" s="2">
        <v>565</v>
      </c>
      <c r="E24" s="10">
        <v>0.020671296296296295</v>
      </c>
      <c r="F24" s="4">
        <v>0.038877314814814816</v>
      </c>
      <c r="G24" s="4">
        <f t="shared" si="0"/>
        <v>0.010752314814814815</v>
      </c>
    </row>
    <row r="25" spans="1:7" ht="15">
      <c r="A25" s="1">
        <v>22</v>
      </c>
      <c r="B25" t="s">
        <v>32</v>
      </c>
      <c r="C25" s="1">
        <v>1979</v>
      </c>
      <c r="D25" s="2">
        <v>909</v>
      </c>
      <c r="E25" s="10">
        <v>0.021157407407407406</v>
      </c>
      <c r="F25" s="4">
        <v>0.04040509259259259</v>
      </c>
      <c r="G25" s="4">
        <f t="shared" si="0"/>
        <v>0.012280092592592589</v>
      </c>
    </row>
    <row r="26" spans="1:7" ht="15">
      <c r="A26" s="1">
        <v>23</v>
      </c>
      <c r="B26" t="s">
        <v>37</v>
      </c>
      <c r="C26" s="1">
        <v>1977</v>
      </c>
      <c r="D26" s="2">
        <v>450</v>
      </c>
      <c r="E26" s="10">
        <v>0.022939814814814816</v>
      </c>
      <c r="F26" s="4">
        <v>0.04361111111111111</v>
      </c>
      <c r="G26" s="4">
        <f t="shared" si="0"/>
        <v>0.015486111111111107</v>
      </c>
    </row>
    <row r="27" spans="1:7" ht="15">
      <c r="A27" s="1">
        <v>24</v>
      </c>
      <c r="B27" t="s">
        <v>36</v>
      </c>
      <c r="C27" s="1">
        <v>1989</v>
      </c>
      <c r="D27" s="2">
        <v>547</v>
      </c>
      <c r="E27" s="10">
        <v>0.023229166666666665</v>
      </c>
      <c r="F27" s="4">
        <v>0.043923611111111115</v>
      </c>
      <c r="G27" s="4">
        <f t="shared" si="0"/>
        <v>0.015798611111111114</v>
      </c>
    </row>
    <row r="28" spans="1:7" ht="15">
      <c r="A28" s="1">
        <v>25</v>
      </c>
      <c r="B28" t="s">
        <v>35</v>
      </c>
      <c r="C28" s="1">
        <v>1953</v>
      </c>
      <c r="D28" s="2">
        <v>551</v>
      </c>
      <c r="E28" s="10">
        <v>0.02326388888888889</v>
      </c>
      <c r="F28" s="4">
        <v>0.04402777777777778</v>
      </c>
      <c r="G28" s="4">
        <f t="shared" si="0"/>
        <v>0.015902777777777776</v>
      </c>
    </row>
    <row r="29" spans="1:7" ht="15">
      <c r="A29" s="1">
        <v>26</v>
      </c>
      <c r="B29" t="s">
        <v>31</v>
      </c>
      <c r="C29" s="1">
        <v>1990</v>
      </c>
      <c r="D29" s="2">
        <v>133</v>
      </c>
      <c r="E29" s="10">
        <v>0.023229166666666665</v>
      </c>
      <c r="F29" s="4">
        <v>0.04420138888888889</v>
      </c>
      <c r="G29" s="4">
        <f t="shared" si="0"/>
        <v>0.016076388888888887</v>
      </c>
    </row>
    <row r="30" spans="1:7" ht="15">
      <c r="A30" s="1">
        <v>27</v>
      </c>
      <c r="B30" t="s">
        <v>28</v>
      </c>
      <c r="C30" s="1">
        <v>1978</v>
      </c>
      <c r="D30" s="2">
        <v>563</v>
      </c>
      <c r="E30" s="10">
        <v>0.022835648148148147</v>
      </c>
      <c r="F30" s="4">
        <v>0.044328703703703703</v>
      </c>
      <c r="G30" s="4">
        <f t="shared" si="0"/>
        <v>0.016203703703703703</v>
      </c>
    </row>
    <row r="31" spans="1:7" ht="15">
      <c r="A31" s="1">
        <v>28</v>
      </c>
      <c r="B31" t="s">
        <v>30</v>
      </c>
      <c r="C31" s="1">
        <v>1992</v>
      </c>
      <c r="D31" s="2">
        <v>181</v>
      </c>
      <c r="F31" s="4">
        <v>0.04456018518518518</v>
      </c>
      <c r="G31" s="4">
        <f t="shared" si="0"/>
        <v>0.01643518518518518</v>
      </c>
    </row>
    <row r="32" spans="1:7" ht="15">
      <c r="A32" s="1">
        <v>31</v>
      </c>
      <c r="B32" t="s">
        <v>27</v>
      </c>
      <c r="C32" s="1">
        <v>1989</v>
      </c>
      <c r="D32" s="2">
        <v>555</v>
      </c>
      <c r="E32" s="10">
        <v>0.023414351851851853</v>
      </c>
      <c r="F32" s="4">
        <v>0.04663194444444444</v>
      </c>
      <c r="G32" s="4">
        <f t="shared" si="0"/>
        <v>0.01850694444444444</v>
      </c>
    </row>
    <row r="33" spans="1:7" ht="15">
      <c r="A33" s="1">
        <v>32</v>
      </c>
      <c r="B33" t="s">
        <v>60</v>
      </c>
      <c r="C33" s="1"/>
      <c r="D33" s="2"/>
      <c r="F33" s="4">
        <v>0.04681712962962963</v>
      </c>
      <c r="G33" s="4">
        <f t="shared" si="0"/>
        <v>0.01869212962962963</v>
      </c>
    </row>
    <row r="34" spans="1:7" ht="15">
      <c r="A34" s="1">
        <v>33</v>
      </c>
      <c r="B34" t="s">
        <v>61</v>
      </c>
      <c r="C34" s="1">
        <v>1978</v>
      </c>
      <c r="D34" s="2">
        <v>217</v>
      </c>
      <c r="E34" s="10">
        <v>0.024270833333333335</v>
      </c>
      <c r="F34" s="4">
        <v>0.05109953703703704</v>
      </c>
      <c r="G34" s="4">
        <f>F34-$F$4</f>
        <v>0.02297453703703704</v>
      </c>
    </row>
    <row r="35" spans="1:7" ht="15">
      <c r="A35" s="1">
        <v>34</v>
      </c>
      <c r="B35" t="s">
        <v>33</v>
      </c>
      <c r="C35" s="1">
        <v>1982</v>
      </c>
      <c r="D35" s="2">
        <v>185</v>
      </c>
      <c r="E35" s="10">
        <v>0.02462962962962963</v>
      </c>
      <c r="F35" s="4">
        <v>0.05390046296296296</v>
      </c>
      <c r="G35" s="4">
        <f t="shared" si="0"/>
        <v>0.025775462962962962</v>
      </c>
    </row>
    <row r="36" spans="1:4" ht="15">
      <c r="A36" s="1"/>
      <c r="D36" s="1"/>
    </row>
    <row r="37" spans="1:4" ht="15">
      <c r="A37" s="1"/>
      <c r="D37" s="1"/>
    </row>
    <row r="38" spans="1:4" ht="15">
      <c r="A38" s="1"/>
      <c r="B38" s="6"/>
      <c r="D38" s="1"/>
    </row>
    <row r="39" spans="1:4" ht="15">
      <c r="A39" s="1"/>
      <c r="D39" s="1"/>
    </row>
    <row r="40" spans="1:4" ht="15">
      <c r="A40" s="1"/>
      <c r="D40" s="1"/>
    </row>
    <row r="41" spans="1:4" ht="15">
      <c r="A41" s="1"/>
      <c r="D41" s="1"/>
    </row>
    <row r="42" spans="1:4" ht="15">
      <c r="A42" s="1"/>
      <c r="D42" s="1"/>
    </row>
    <row r="43" spans="1:4" ht="15">
      <c r="A43" s="1"/>
      <c r="D43" s="1"/>
    </row>
    <row r="44" spans="1:4" ht="15">
      <c r="A44" s="1"/>
      <c r="D44" s="1"/>
    </row>
    <row r="45" spans="1:4" ht="15">
      <c r="A45" s="1"/>
      <c r="D45" s="1"/>
    </row>
    <row r="46" spans="1:4" ht="15">
      <c r="A46" s="1"/>
      <c r="D46" s="3"/>
    </row>
    <row r="47" spans="1:4" ht="15">
      <c r="A47" s="1"/>
      <c r="D47" s="3"/>
    </row>
    <row r="48" spans="1:4" ht="15">
      <c r="A48" s="1"/>
      <c r="D48" s="3"/>
    </row>
    <row r="49" spans="1:4" ht="15">
      <c r="A49" s="1"/>
      <c r="D49" s="3"/>
    </row>
    <row r="50" spans="1:4" ht="15">
      <c r="A50" s="1"/>
      <c r="D50" s="3"/>
    </row>
    <row r="51" spans="1:4" ht="15">
      <c r="A51" s="1"/>
      <c r="D51" s="3"/>
    </row>
    <row r="52" ht="15">
      <c r="D52" s="3"/>
    </row>
    <row r="53" ht="15">
      <c r="D53" s="3"/>
    </row>
    <row r="54" ht="15">
      <c r="D54" s="3"/>
    </row>
    <row r="55" ht="15">
      <c r="D55" s="3"/>
    </row>
    <row r="56" ht="15">
      <c r="D56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B9" sqref="B9"/>
    </sheetView>
  </sheetViews>
  <sheetFormatPr defaultColWidth="9.140625" defaultRowHeight="15"/>
  <cols>
    <col min="2" max="2" width="36.7109375" style="0" customWidth="1"/>
    <col min="3" max="3" width="18.140625" style="0" customWidth="1"/>
    <col min="5" max="6" width="18.57421875" style="0" customWidth="1"/>
    <col min="7" max="7" width="21.7109375" style="0" customWidth="1"/>
  </cols>
  <sheetData>
    <row r="1" spans="2:4" s="15" customFormat="1" ht="18.75">
      <c r="B1" s="16" t="s">
        <v>38</v>
      </c>
      <c r="D1" s="17"/>
    </row>
    <row r="2" spans="1:7" s="19" customFormat="1" ht="15.75">
      <c r="A2" s="18" t="s">
        <v>10</v>
      </c>
      <c r="B2" s="18" t="s">
        <v>40</v>
      </c>
      <c r="C2" s="18" t="s">
        <v>1</v>
      </c>
      <c r="D2" s="18" t="s">
        <v>41</v>
      </c>
      <c r="E2" s="18" t="s">
        <v>42</v>
      </c>
      <c r="F2" s="18" t="s">
        <v>43</v>
      </c>
      <c r="G2" s="20" t="s">
        <v>44</v>
      </c>
    </row>
    <row r="3" spans="1:7" ht="15">
      <c r="A3" s="14">
        <v>1</v>
      </c>
      <c r="B3" s="7" t="s">
        <v>45</v>
      </c>
      <c r="C3" s="1">
        <v>1985</v>
      </c>
      <c r="D3" s="1">
        <v>575</v>
      </c>
      <c r="E3" s="11">
        <v>0.01704861111111111</v>
      </c>
      <c r="F3" s="8">
        <v>0.03175925925925926</v>
      </c>
      <c r="G3" s="9">
        <v>0</v>
      </c>
    </row>
    <row r="4" spans="1:7" ht="15">
      <c r="A4" s="14">
        <v>2</v>
      </c>
      <c r="B4" s="7" t="s">
        <v>49</v>
      </c>
      <c r="C4" s="1">
        <v>1988</v>
      </c>
      <c r="D4" s="1">
        <v>223</v>
      </c>
      <c r="E4" s="11">
        <v>0.01902777777777778</v>
      </c>
      <c r="F4" s="8">
        <v>0.03579861111111111</v>
      </c>
      <c r="G4" s="9">
        <f>F4-$F$3</f>
        <v>0.0040393518518518495</v>
      </c>
    </row>
    <row r="5" spans="1:7" ht="15">
      <c r="A5" s="14">
        <v>3</v>
      </c>
      <c r="B5" s="7" t="s">
        <v>54</v>
      </c>
      <c r="C5" s="1">
        <v>1978</v>
      </c>
      <c r="D5" s="1">
        <v>553</v>
      </c>
      <c r="E5" s="11">
        <v>0.019872685185185184</v>
      </c>
      <c r="F5" s="8">
        <v>0.03653935185185185</v>
      </c>
      <c r="G5" s="9">
        <f>F5-$F$3</f>
        <v>0.004780092592592593</v>
      </c>
    </row>
    <row r="6" spans="1:7" ht="15">
      <c r="A6" s="1">
        <v>4</v>
      </c>
      <c r="B6" s="7" t="s">
        <v>55</v>
      </c>
      <c r="C6" s="1">
        <v>1982</v>
      </c>
      <c r="D6" s="1">
        <v>557</v>
      </c>
      <c r="E6" s="11">
        <v>0.020636574074074075</v>
      </c>
      <c r="F6" s="8">
        <v>0.03831018518518518</v>
      </c>
      <c r="G6" s="9">
        <f aca="true" t="shared" si="0" ref="G6:G13">F6-$F$3</f>
        <v>0.006550925925925925</v>
      </c>
    </row>
    <row r="7" spans="1:7" ht="15">
      <c r="A7" s="1">
        <v>5</v>
      </c>
      <c r="B7" s="7" t="s">
        <v>52</v>
      </c>
      <c r="C7" s="1">
        <v>1989</v>
      </c>
      <c r="D7" s="1">
        <v>709</v>
      </c>
      <c r="E7" s="1"/>
      <c r="F7" s="8">
        <v>0.03871527777777778</v>
      </c>
      <c r="G7" s="9">
        <f t="shared" si="0"/>
        <v>0.006956018518518521</v>
      </c>
    </row>
    <row r="8" spans="1:7" ht="15">
      <c r="A8" s="1">
        <v>6</v>
      </c>
      <c r="B8" s="7" t="s">
        <v>46</v>
      </c>
      <c r="C8" s="1">
        <v>1992</v>
      </c>
      <c r="D8" s="1">
        <v>582</v>
      </c>
      <c r="E8" s="11">
        <v>0.021736111111111112</v>
      </c>
      <c r="F8" s="8">
        <v>0.041226851851851855</v>
      </c>
      <c r="G8" s="9">
        <f t="shared" si="0"/>
        <v>0.009467592592592597</v>
      </c>
    </row>
    <row r="9" spans="1:7" ht="15">
      <c r="A9" s="1">
        <v>7</v>
      </c>
      <c r="B9" s="7" t="s">
        <v>51</v>
      </c>
      <c r="C9" s="1">
        <v>1982</v>
      </c>
      <c r="D9" s="1">
        <v>131</v>
      </c>
      <c r="E9" s="11">
        <v>0.02217592592592593</v>
      </c>
      <c r="F9" s="8">
        <v>0.04155092592592593</v>
      </c>
      <c r="G9" s="9">
        <f t="shared" si="0"/>
        <v>0.00979166666666667</v>
      </c>
    </row>
    <row r="10" spans="1:7" ht="15">
      <c r="A10" s="1">
        <v>8</v>
      </c>
      <c r="B10" s="7" t="s">
        <v>48</v>
      </c>
      <c r="C10" s="1">
        <v>1991</v>
      </c>
      <c r="D10" s="1">
        <v>701</v>
      </c>
      <c r="E10" s="11">
        <v>0.022951388888888886</v>
      </c>
      <c r="F10" s="8">
        <v>0.04278935185185185</v>
      </c>
      <c r="G10" s="9">
        <f t="shared" si="0"/>
        <v>0.011030092592592591</v>
      </c>
    </row>
    <row r="11" spans="1:7" ht="15">
      <c r="A11" s="1">
        <v>9</v>
      </c>
      <c r="B11" s="7" t="s">
        <v>53</v>
      </c>
      <c r="C11" s="1">
        <v>1986</v>
      </c>
      <c r="D11" s="1">
        <v>242</v>
      </c>
      <c r="E11" s="11">
        <v>0.023240740740740742</v>
      </c>
      <c r="F11" s="8">
        <v>0.04457175925925926</v>
      </c>
      <c r="G11" s="9">
        <f t="shared" si="0"/>
        <v>0.012812500000000004</v>
      </c>
    </row>
    <row r="12" spans="1:7" ht="15">
      <c r="A12" s="1">
        <v>10</v>
      </c>
      <c r="B12" s="7" t="s">
        <v>47</v>
      </c>
      <c r="C12" s="1">
        <v>1989</v>
      </c>
      <c r="D12" s="1">
        <v>549</v>
      </c>
      <c r="E12" s="11">
        <v>0.023402777777777783</v>
      </c>
      <c r="F12" s="8">
        <v>0.04513888888888889</v>
      </c>
      <c r="G12" s="9">
        <f t="shared" si="0"/>
        <v>0.01337962962962963</v>
      </c>
    </row>
    <row r="13" spans="1:7" ht="15">
      <c r="A13" s="1">
        <v>11</v>
      </c>
      <c r="B13" s="7" t="s">
        <v>50</v>
      </c>
      <c r="C13" s="1">
        <v>1989</v>
      </c>
      <c r="D13" s="1">
        <v>222</v>
      </c>
      <c r="E13" s="11">
        <v>0.02619212962962963</v>
      </c>
      <c r="F13" s="8">
        <v>0.056469907407407406</v>
      </c>
      <c r="G13" s="9">
        <f t="shared" si="0"/>
        <v>0.024710648148148148</v>
      </c>
    </row>
    <row r="14" spans="1:7" ht="15">
      <c r="A14" s="1"/>
      <c r="B14" s="1"/>
      <c r="C14" s="1"/>
      <c r="D14" s="1"/>
      <c r="E14" s="1"/>
      <c r="F14" s="1"/>
      <c r="G14" s="9"/>
    </row>
    <row r="15" spans="1:7" ht="15">
      <c r="A15" s="1"/>
      <c r="B15" s="1"/>
      <c r="C15" s="1"/>
      <c r="D15" s="1"/>
      <c r="E15" s="1"/>
      <c r="F15" s="1"/>
      <c r="G15" s="9"/>
    </row>
    <row r="16" spans="1:7" ht="15">
      <c r="A16" s="1"/>
      <c r="B16" s="1"/>
      <c r="C16" s="1"/>
      <c r="D16" s="1"/>
      <c r="E16" s="1"/>
      <c r="F16" s="1"/>
      <c r="G16" s="9"/>
    </row>
    <row r="17" spans="1:7" ht="15">
      <c r="A17" s="1"/>
      <c r="B17" s="1"/>
      <c r="C17" s="1"/>
      <c r="D17" s="1"/>
      <c r="E17" s="1"/>
      <c r="F17" s="1"/>
      <c r="G17" s="9"/>
    </row>
    <row r="18" spans="1:7" ht="15">
      <c r="A18" s="1"/>
      <c r="B18" s="1"/>
      <c r="C18" s="1"/>
      <c r="D18" s="1"/>
      <c r="E18" s="1"/>
      <c r="F18" s="1"/>
      <c r="G18" s="9"/>
    </row>
    <row r="19" spans="1:7" ht="15">
      <c r="A19" s="1"/>
      <c r="B19" s="1"/>
      <c r="C19" s="1"/>
      <c r="E19" s="1"/>
      <c r="F19" s="1"/>
      <c r="G19" s="9"/>
    </row>
    <row r="20" spans="1:7" ht="15">
      <c r="A20" s="1"/>
      <c r="B20" s="1"/>
      <c r="C20" s="1"/>
      <c r="E20" s="1"/>
      <c r="F20" s="1"/>
      <c r="G20" s="9"/>
    </row>
    <row r="21" spans="1:7" ht="15">
      <c r="A21" s="1"/>
      <c r="B21" s="1"/>
      <c r="C21" s="1"/>
      <c r="E21" s="1"/>
      <c r="G21" s="9"/>
    </row>
    <row r="22" spans="1:7" ht="15">
      <c r="A22" s="1"/>
      <c r="B22" s="1"/>
      <c r="E22" s="1"/>
      <c r="G22" s="9"/>
    </row>
    <row r="23" spans="1:7" ht="15">
      <c r="A23" s="1"/>
      <c r="B23" s="1"/>
      <c r="E23" s="1"/>
      <c r="G23" s="9"/>
    </row>
    <row r="24" spans="1:7" ht="15">
      <c r="A24" s="1"/>
      <c r="E24" s="1"/>
      <c r="G24" s="9"/>
    </row>
    <row r="25" spans="1:7" ht="15">
      <c r="A25" s="1"/>
      <c r="G25" s="9"/>
    </row>
    <row r="26" spans="1:7" ht="15">
      <c r="A26" s="1"/>
      <c r="G26" s="9"/>
    </row>
    <row r="27" spans="1:7" ht="15">
      <c r="A27" s="1"/>
      <c r="G27" s="9"/>
    </row>
    <row r="28" spans="1:7" ht="15">
      <c r="A28" s="1"/>
      <c r="G28" s="9"/>
    </row>
    <row r="29" spans="1:7" ht="15">
      <c r="A29" s="1"/>
      <c r="G29" s="9"/>
    </row>
    <row r="30" ht="15">
      <c r="G30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18" sqref="B18"/>
    </sheetView>
  </sheetViews>
  <sheetFormatPr defaultColWidth="9.140625" defaultRowHeight="15"/>
  <cols>
    <col min="2" max="2" width="36.421875" style="0" customWidth="1"/>
    <col min="3" max="3" width="17.140625" style="1" customWidth="1"/>
    <col min="4" max="4" width="18.28125" style="1" customWidth="1"/>
    <col min="5" max="5" width="24.8515625" style="0" customWidth="1"/>
    <col min="6" max="6" width="22.57421875" style="0" customWidth="1"/>
  </cols>
  <sheetData>
    <row r="1" spans="1:2" ht="18.75">
      <c r="A1" s="1"/>
      <c r="B1" s="13" t="s">
        <v>62</v>
      </c>
    </row>
    <row r="2" spans="1:6" s="19" customFormat="1" ht="15.75">
      <c r="A2" s="18" t="s">
        <v>39</v>
      </c>
      <c r="B2" s="18" t="s">
        <v>56</v>
      </c>
      <c r="C2" s="18" t="s">
        <v>1</v>
      </c>
      <c r="D2" s="18" t="s">
        <v>41</v>
      </c>
      <c r="E2" s="18" t="s">
        <v>43</v>
      </c>
      <c r="F2" s="19" t="s">
        <v>44</v>
      </c>
    </row>
    <row r="3" spans="1:6" ht="15">
      <c r="A3" s="1">
        <v>1</v>
      </c>
      <c r="B3" t="s">
        <v>57</v>
      </c>
      <c r="C3" s="1">
        <v>2010</v>
      </c>
      <c r="D3" s="1">
        <v>186</v>
      </c>
      <c r="E3" s="10">
        <v>0.010625</v>
      </c>
      <c r="F3" s="10">
        <v>0</v>
      </c>
    </row>
    <row r="4" spans="1:6" ht="15">
      <c r="A4" s="1">
        <v>2</v>
      </c>
      <c r="B4" t="s">
        <v>66</v>
      </c>
      <c r="C4" s="1">
        <v>2009</v>
      </c>
      <c r="D4" s="1">
        <v>224</v>
      </c>
      <c r="E4" s="10">
        <v>0.011608796296296296</v>
      </c>
      <c r="F4" s="10">
        <f>E4-E3</f>
        <v>0.0009837962962962951</v>
      </c>
    </row>
    <row r="5" spans="1:6" ht="15">
      <c r="A5" s="1">
        <v>3</v>
      </c>
      <c r="B5" t="s">
        <v>67</v>
      </c>
      <c r="C5" s="1">
        <v>2011</v>
      </c>
      <c r="D5" s="1">
        <v>187</v>
      </c>
      <c r="E5" s="10">
        <v>0.012638888888888889</v>
      </c>
      <c r="F5" s="10">
        <f>E5-E3</f>
        <v>0.002013888888888888</v>
      </c>
    </row>
    <row r="6" spans="1:6" ht="15">
      <c r="A6" s="1">
        <v>4</v>
      </c>
      <c r="B6" t="s">
        <v>58</v>
      </c>
      <c r="C6" s="1">
        <v>2008</v>
      </c>
      <c r="D6" s="1">
        <v>703</v>
      </c>
      <c r="E6" s="10">
        <v>0.013541666666666667</v>
      </c>
      <c r="F6" s="10">
        <f>E6-E3</f>
        <v>0.0029166666666666664</v>
      </c>
    </row>
    <row r="7" spans="1:6" ht="15">
      <c r="A7" s="1">
        <v>5</v>
      </c>
      <c r="B7" t="s">
        <v>68</v>
      </c>
      <c r="C7" s="1">
        <v>2013</v>
      </c>
      <c r="D7" s="1">
        <v>192</v>
      </c>
      <c r="E7" s="10">
        <v>0.013564814814814816</v>
      </c>
      <c r="F7" s="10">
        <f>E7-E3</f>
        <v>0.0029398148148148152</v>
      </c>
    </row>
    <row r="8" spans="1:6" ht="15">
      <c r="A8" s="1">
        <v>6</v>
      </c>
      <c r="B8" t="s">
        <v>59</v>
      </c>
      <c r="C8" s="1">
        <v>2007</v>
      </c>
      <c r="E8" s="10">
        <v>0.014085648148148151</v>
      </c>
      <c r="F8" s="10">
        <f>E8-E3</f>
        <v>0.00346064814814815</v>
      </c>
    </row>
    <row r="9" ht="15">
      <c r="A9" s="1"/>
    </row>
    <row r="10" ht="15">
      <c r="A10" s="1"/>
    </row>
    <row r="11" ht="15">
      <c r="A11" s="1"/>
    </row>
    <row r="12" ht="15">
      <c r="A12" s="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10.57421875" style="0" customWidth="1"/>
    <col min="2" max="2" width="56.57421875" style="0" customWidth="1"/>
    <col min="3" max="3" width="20.57421875" style="0" customWidth="1"/>
  </cols>
  <sheetData>
    <row r="1" spans="1:2" s="12" customFormat="1" ht="18.75">
      <c r="A1" s="13"/>
      <c r="B1" s="12" t="s">
        <v>64</v>
      </c>
    </row>
    <row r="2" spans="1:3" s="19" customFormat="1" ht="15.75">
      <c r="A2" s="18" t="s">
        <v>39</v>
      </c>
      <c r="B2" s="22" t="s">
        <v>65</v>
      </c>
      <c r="C2" s="18" t="s">
        <v>4</v>
      </c>
    </row>
    <row r="3" spans="1:3" ht="15">
      <c r="A3" s="1">
        <v>1</v>
      </c>
      <c r="B3" t="s">
        <v>63</v>
      </c>
      <c r="C3" s="10">
        <v>0.04511574074074074</v>
      </c>
    </row>
    <row r="4" ht="15">
      <c r="A4" s="1"/>
    </row>
    <row r="5" ht="15">
      <c r="A5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2019-04-02T05:02:52Z</dcterms:modified>
  <cp:category/>
  <cp:version/>
  <cp:contentType/>
  <cp:contentStatus/>
</cp:coreProperties>
</file>