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 китай лед" sheetId="1" r:id="rId1"/>
  </sheets>
  <definedNames/>
  <calcPr fullCalcOnLoad="1"/>
</workbook>
</file>

<file path=xl/sharedStrings.xml><?xml version="1.0" encoding="utf-8"?>
<sst xmlns="http://schemas.openxmlformats.org/spreadsheetml/2006/main" count="143" uniqueCount="138">
  <si>
    <t>Снаряжение:</t>
  </si>
  <si>
    <t>наименование</t>
  </si>
  <si>
    <t>~вес</t>
  </si>
  <si>
    <t>на память</t>
  </si>
  <si>
    <t xml:space="preserve">фонарик TIKKA с батарейками </t>
  </si>
  <si>
    <t>нужное</t>
  </si>
  <si>
    <t>ветрозащита</t>
  </si>
  <si>
    <t>хобочка</t>
  </si>
  <si>
    <t>ремнабор</t>
  </si>
  <si>
    <t>кружка</t>
  </si>
  <si>
    <t xml:space="preserve">аптечка </t>
  </si>
  <si>
    <t>едовое</t>
  </si>
  <si>
    <t>носимое</t>
  </si>
  <si>
    <t>карты 2шт</t>
  </si>
  <si>
    <t>компас 1шт</t>
  </si>
  <si>
    <t>навигатор (GPS)</t>
  </si>
  <si>
    <t>полартек (свитер ходовой)</t>
  </si>
  <si>
    <t>футболка запасн сменная</t>
  </si>
  <si>
    <t>спички</t>
  </si>
  <si>
    <t>тетрадь,ручка, диктофон</t>
  </si>
  <si>
    <t>ходовое</t>
  </si>
  <si>
    <t>трико ходовое</t>
  </si>
  <si>
    <t>батарейки Дураселл 10шт(???)</t>
  </si>
  <si>
    <t>носки ходовые</t>
  </si>
  <si>
    <t>ботинки ходовые</t>
  </si>
  <si>
    <t>спальное</t>
  </si>
  <si>
    <t>Крем защитный солнечный</t>
  </si>
  <si>
    <t>полезное</t>
  </si>
  <si>
    <t>зубастая щетка</t>
  </si>
  <si>
    <t>Ходовая одежда:</t>
  </si>
  <si>
    <t>газ балон</t>
  </si>
  <si>
    <t xml:space="preserve">бумага </t>
  </si>
  <si>
    <t xml:space="preserve">зубастая паста </t>
  </si>
  <si>
    <t xml:space="preserve">сотовый </t>
  </si>
  <si>
    <t>ножик</t>
  </si>
  <si>
    <t>(на себе)</t>
  </si>
  <si>
    <t>гамаши на ноги</t>
  </si>
  <si>
    <t>Количество дней похода (дней)</t>
  </si>
  <si>
    <t>Итого реальный вес рюкзака,кг.</t>
  </si>
  <si>
    <t>вес тела(твой),кг.</t>
  </si>
  <si>
    <t>выделенное красным!!! -поисправлять!Вставить свои данные:</t>
  </si>
  <si>
    <t>Количество людей в группе (чел)</t>
  </si>
  <si>
    <t>личное:</t>
  </si>
  <si>
    <t>общее:</t>
  </si>
  <si>
    <t>Итого  личного снаряжения:</t>
  </si>
  <si>
    <t>Перекус на первые полдня</t>
  </si>
  <si>
    <t>Термос с чаем или бутылка воды</t>
  </si>
  <si>
    <t>Итого еды на ВСЕХ:</t>
  </si>
  <si>
    <t>Итого еды на ОДНОГО:</t>
  </si>
  <si>
    <t>Итого общего снаряжения на ВСЕХ:</t>
  </si>
  <si>
    <t>Итого общего снаряжения на ОДНОГО:</t>
  </si>
  <si>
    <t>часы</t>
  </si>
  <si>
    <t>зап обувь(кросовки,тапки,сандали)</t>
  </si>
  <si>
    <t>носки запас сменные</t>
  </si>
  <si>
    <t>спальник в компрессионнике</t>
  </si>
  <si>
    <t>пуховик-безрукавка</t>
  </si>
  <si>
    <t>градусник в ударопрочном корпусе</t>
  </si>
  <si>
    <t>рюкзак 100 литров</t>
  </si>
  <si>
    <t>коврик ижевский3-х слойный</t>
  </si>
  <si>
    <t>балаклава</t>
  </si>
  <si>
    <t>перчатки полар зап</t>
  </si>
  <si>
    <t>газовая лампа освещения</t>
  </si>
  <si>
    <t>turizm.primkray.ru</t>
  </si>
  <si>
    <t>Green Tour</t>
  </si>
  <si>
    <t>В рюкзаке - для походов по льду Китая (зима)</t>
  </si>
  <si>
    <t>шапочка ходовая РОССИЯ</t>
  </si>
  <si>
    <t>баф дополнительный тонкий</t>
  </si>
  <si>
    <t>палатка с тентом зимняя</t>
  </si>
  <si>
    <t>котлы  общие 1,5л</t>
  </si>
  <si>
    <t>кошки городкие</t>
  </si>
  <si>
    <t>power bank</t>
  </si>
  <si>
    <t>крем от обморожения</t>
  </si>
  <si>
    <t>видеокамера гоупро</t>
  </si>
  <si>
    <t>шоколад и перекусы</t>
  </si>
  <si>
    <t>термос 0,5-0,7</t>
  </si>
  <si>
    <t>цивильное и представительское</t>
  </si>
  <si>
    <t>грамоты</t>
  </si>
  <si>
    <t>значки 10 шт (4+3+3)</t>
  </si>
  <si>
    <t>грамоты 2-3 шт</t>
  </si>
  <si>
    <t>журналы 5 шт</t>
  </si>
  <si>
    <t>книги 2 шт</t>
  </si>
  <si>
    <t>футболка белая</t>
  </si>
  <si>
    <t>джинсы</t>
  </si>
  <si>
    <t>кросовки для банкета :)</t>
  </si>
  <si>
    <t>флаг России</t>
  </si>
  <si>
    <t>флаг Гринтура</t>
  </si>
  <si>
    <t>носки чистые</t>
  </si>
  <si>
    <t>батарейки для фотика 4 шт</t>
  </si>
  <si>
    <t xml:space="preserve"> флешки 8 +32 гиг</t>
  </si>
  <si>
    <t>темные очки (белые с крас)</t>
  </si>
  <si>
    <t>фотоаппарат бордовый в чех</t>
  </si>
  <si>
    <t>герма для документов</t>
  </si>
  <si>
    <t>герма для фотика</t>
  </si>
  <si>
    <t>док-ты: загран паспорт-полис</t>
  </si>
  <si>
    <t>деньги 5000руб+300 ен+visa</t>
  </si>
  <si>
    <t>ковшик</t>
  </si>
  <si>
    <t xml:space="preserve">ложка, вилка </t>
  </si>
  <si>
    <t>баул для вещей</t>
  </si>
  <si>
    <t>шапочка спательная</t>
  </si>
  <si>
    <t>носки спальные</t>
  </si>
  <si>
    <t>термобелье низ спальные</t>
  </si>
  <si>
    <t>верх термобелье спальное</t>
  </si>
  <si>
    <t xml:space="preserve"> куртка ветро- дожде непромакаемая</t>
  </si>
  <si>
    <t>трекинговая палка 2 шт</t>
  </si>
  <si>
    <t>мяч футбольно-волейбольный</t>
  </si>
  <si>
    <t>рукавицы с флис вкладышем</t>
  </si>
  <si>
    <t>пуховик нормальный</t>
  </si>
  <si>
    <t>полар ходовой зеленый</t>
  </si>
  <si>
    <t>баф ходовой тонкий зел узор</t>
  </si>
  <si>
    <t>штан ветров зеленые</t>
  </si>
  <si>
    <t>грелки химические для рук и ног</t>
  </si>
  <si>
    <t>запасной фонарик</t>
  </si>
  <si>
    <t>визитки</t>
  </si>
  <si>
    <t>напечатать:</t>
  </si>
  <si>
    <t>залить на флешку фильм</t>
  </si>
  <si>
    <t>залить на флешку фотки</t>
  </si>
  <si>
    <t>16.01.18 поезд D21  из Шеньяна в 12-12, прибывает в  Хуньчунь в 17-18+286 юаней места 10-10 DF</t>
  </si>
  <si>
    <t>12.01.18 поезд D22 из Хуньчуня 12-46 в Шеньян 17-38 =239 юаней места 02-13DF</t>
  </si>
  <si>
    <t xml:space="preserve">11.01.18 забрать паспорта в 16 час в диалог народов </t>
  </si>
  <si>
    <t>12.01.18 в 04-40 автобус от Гайдамака до Хуньчуня = 1500руб на одного</t>
  </si>
  <si>
    <t>12.01.18 на жд вокзале Хуньчуня забрать билеты в кассе по паспорту</t>
  </si>
  <si>
    <t>16.01.18 в 17-38 встречают на вокзале и везут машиной 2,5 часа в Панцинь</t>
  </si>
  <si>
    <t>12.01.18 в 19-00 брифинг и вечер встречи в гостинице + расселение</t>
  </si>
  <si>
    <t>13.01.18 на старт утром</t>
  </si>
  <si>
    <t>13.01.18 вечером пригласили на др на льду (не забыть подарок!)</t>
  </si>
  <si>
    <t>15.01.18 в обед или под вечер финишь, расселение, баня. Банкет (не забыть подарки)</t>
  </si>
  <si>
    <t>16.01.18 утром??? На машине до Шеньяна</t>
  </si>
  <si>
    <t>03.01.18 сдал поспорта в 12-00 в диалог народов за 4400 виза на одного</t>
  </si>
  <si>
    <t>тел автобуса Примавтодор 2450359, ПРИМОРЬЕ 2400513, автовокзал2323478</t>
  </si>
  <si>
    <t>мультитул</t>
  </si>
  <si>
    <t>В автобус:</t>
  </si>
  <si>
    <t>верх термобелье</t>
  </si>
  <si>
    <t>перчатки ходовые флис</t>
  </si>
  <si>
    <t>форма гринтура верх</t>
  </si>
  <si>
    <t>очки белые</t>
  </si>
  <si>
    <t>Deqing</t>
  </si>
  <si>
    <t>Мэй - Фен Дунмэй  13.01.18 др</t>
  </si>
  <si>
    <t>тел диалог народов 8-243-2412288,  2754156,2413556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</si>
</sst>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44" fillId="33" borderId="0" xfId="0" applyFont="1" applyFill="1" applyAlignment="1">
      <alignment/>
    </xf>
    <xf numFmtId="0" fontId="25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7" fillId="33" borderId="11" xfId="0" applyFont="1" applyFill="1" applyBorder="1" applyAlignment="1">
      <alignment/>
    </xf>
    <xf numFmtId="0" fontId="34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9" fontId="0" fillId="33" borderId="0" xfId="55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22</xdr:row>
      <xdr:rowOff>38100</xdr:rowOff>
    </xdr:from>
    <xdr:to>
      <xdr:col>1</xdr:col>
      <xdr:colOff>9525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1000" y="3905250"/>
          <a:ext cx="295275" cy="771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457200</xdr:colOff>
      <xdr:row>27</xdr:row>
      <xdr:rowOff>9525</xdr:rowOff>
    </xdr:from>
    <xdr:to>
      <xdr:col>0</xdr:col>
      <xdr:colOff>600075</xdr:colOff>
      <xdr:row>31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457200" y="4686300"/>
          <a:ext cx="142875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47625</xdr:rowOff>
    </xdr:from>
    <xdr:to>
      <xdr:col>0</xdr:col>
      <xdr:colOff>647700</xdr:colOff>
      <xdr:row>21</xdr:row>
      <xdr:rowOff>133350</xdr:rowOff>
    </xdr:to>
    <xdr:sp>
      <xdr:nvSpPr>
        <xdr:cNvPr id="3" name="AutoShape 4"/>
        <xdr:cNvSpPr>
          <a:spLocks/>
        </xdr:cNvSpPr>
      </xdr:nvSpPr>
      <xdr:spPr>
        <a:xfrm>
          <a:off x="523875" y="3429000"/>
          <a:ext cx="123825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457200</xdr:colOff>
      <xdr:row>49</xdr:row>
      <xdr:rowOff>47625</xdr:rowOff>
    </xdr:from>
    <xdr:to>
      <xdr:col>0</xdr:col>
      <xdr:colOff>657225</xdr:colOff>
      <xdr:row>60</xdr:row>
      <xdr:rowOff>142875</xdr:rowOff>
    </xdr:to>
    <xdr:sp>
      <xdr:nvSpPr>
        <xdr:cNvPr id="4" name="AutoShape 5"/>
        <xdr:cNvSpPr>
          <a:spLocks/>
        </xdr:cNvSpPr>
      </xdr:nvSpPr>
      <xdr:spPr>
        <a:xfrm>
          <a:off x="457200" y="8286750"/>
          <a:ext cx="200025" cy="1895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333375</xdr:colOff>
      <xdr:row>32</xdr:row>
      <xdr:rowOff>19050</xdr:rowOff>
    </xdr:from>
    <xdr:to>
      <xdr:col>1</xdr:col>
      <xdr:colOff>19050</xdr:colOff>
      <xdr:row>36</xdr:row>
      <xdr:rowOff>133350</xdr:rowOff>
    </xdr:to>
    <xdr:sp>
      <xdr:nvSpPr>
        <xdr:cNvPr id="5" name="AutoShape 7"/>
        <xdr:cNvSpPr>
          <a:spLocks/>
        </xdr:cNvSpPr>
      </xdr:nvSpPr>
      <xdr:spPr>
        <a:xfrm>
          <a:off x="333375" y="5505450"/>
          <a:ext cx="352425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381000</xdr:colOff>
      <xdr:row>22</xdr:row>
      <xdr:rowOff>38100</xdr:rowOff>
    </xdr:from>
    <xdr:to>
      <xdr:col>1</xdr:col>
      <xdr:colOff>9525</xdr:colOff>
      <xdr:row>27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381000" y="3905250"/>
          <a:ext cx="295275" cy="771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457200</xdr:colOff>
      <xdr:row>27</xdr:row>
      <xdr:rowOff>9525</xdr:rowOff>
    </xdr:from>
    <xdr:to>
      <xdr:col>0</xdr:col>
      <xdr:colOff>600075</xdr:colOff>
      <xdr:row>31</xdr:row>
      <xdr:rowOff>142875</xdr:rowOff>
    </xdr:to>
    <xdr:sp>
      <xdr:nvSpPr>
        <xdr:cNvPr id="7" name="AutoShape 13"/>
        <xdr:cNvSpPr>
          <a:spLocks/>
        </xdr:cNvSpPr>
      </xdr:nvSpPr>
      <xdr:spPr>
        <a:xfrm>
          <a:off x="457200" y="4686300"/>
          <a:ext cx="142875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47625</xdr:rowOff>
    </xdr:from>
    <xdr:to>
      <xdr:col>0</xdr:col>
      <xdr:colOff>647700</xdr:colOff>
      <xdr:row>21</xdr:row>
      <xdr:rowOff>133350</xdr:rowOff>
    </xdr:to>
    <xdr:sp>
      <xdr:nvSpPr>
        <xdr:cNvPr id="8" name="AutoShape 15"/>
        <xdr:cNvSpPr>
          <a:spLocks/>
        </xdr:cNvSpPr>
      </xdr:nvSpPr>
      <xdr:spPr>
        <a:xfrm>
          <a:off x="523875" y="3429000"/>
          <a:ext cx="123825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457200</xdr:colOff>
      <xdr:row>49</xdr:row>
      <xdr:rowOff>47625</xdr:rowOff>
    </xdr:from>
    <xdr:to>
      <xdr:col>0</xdr:col>
      <xdr:colOff>657225</xdr:colOff>
      <xdr:row>60</xdr:row>
      <xdr:rowOff>142875</xdr:rowOff>
    </xdr:to>
    <xdr:sp>
      <xdr:nvSpPr>
        <xdr:cNvPr id="9" name="AutoShape 16"/>
        <xdr:cNvSpPr>
          <a:spLocks/>
        </xdr:cNvSpPr>
      </xdr:nvSpPr>
      <xdr:spPr>
        <a:xfrm>
          <a:off x="457200" y="8286750"/>
          <a:ext cx="200025" cy="1895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333375</xdr:colOff>
      <xdr:row>32</xdr:row>
      <xdr:rowOff>19050</xdr:rowOff>
    </xdr:from>
    <xdr:to>
      <xdr:col>1</xdr:col>
      <xdr:colOff>19050</xdr:colOff>
      <xdr:row>36</xdr:row>
      <xdr:rowOff>133350</xdr:rowOff>
    </xdr:to>
    <xdr:sp>
      <xdr:nvSpPr>
        <xdr:cNvPr id="10" name="AutoShape 17"/>
        <xdr:cNvSpPr>
          <a:spLocks/>
        </xdr:cNvSpPr>
      </xdr:nvSpPr>
      <xdr:spPr>
        <a:xfrm>
          <a:off x="333375" y="5505450"/>
          <a:ext cx="352425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19050</xdr:rowOff>
    </xdr:from>
    <xdr:to>
      <xdr:col>0</xdr:col>
      <xdr:colOff>619125</xdr:colOff>
      <xdr:row>12</xdr:row>
      <xdr:rowOff>9525</xdr:rowOff>
    </xdr:to>
    <xdr:sp>
      <xdr:nvSpPr>
        <xdr:cNvPr id="11" name="AutoShape 18"/>
        <xdr:cNvSpPr>
          <a:spLocks/>
        </xdr:cNvSpPr>
      </xdr:nvSpPr>
      <xdr:spPr>
        <a:xfrm>
          <a:off x="447675" y="1781175"/>
          <a:ext cx="171450" cy="476250"/>
        </a:xfrm>
        <a:prstGeom prst="leftBrace">
          <a:avLst>
            <a:gd name="adj" fmla="val -431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12</xdr:row>
      <xdr:rowOff>47625</xdr:rowOff>
    </xdr:from>
    <xdr:to>
      <xdr:col>0</xdr:col>
      <xdr:colOff>657225</xdr:colOff>
      <xdr:row>18</xdr:row>
      <xdr:rowOff>152400</xdr:rowOff>
    </xdr:to>
    <xdr:sp>
      <xdr:nvSpPr>
        <xdr:cNvPr id="12" name="AutoShape 19"/>
        <xdr:cNvSpPr>
          <a:spLocks/>
        </xdr:cNvSpPr>
      </xdr:nvSpPr>
      <xdr:spPr>
        <a:xfrm>
          <a:off x="504825" y="2295525"/>
          <a:ext cx="152400" cy="1076325"/>
        </a:xfrm>
        <a:prstGeom prst="leftBrace">
          <a:avLst>
            <a:gd name="adj" fmla="val -441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466725</xdr:colOff>
      <xdr:row>36</xdr:row>
      <xdr:rowOff>152400</xdr:rowOff>
    </xdr:from>
    <xdr:to>
      <xdr:col>0</xdr:col>
      <xdr:colOff>657225</xdr:colOff>
      <xdr:row>47</xdr:row>
      <xdr:rowOff>152400</xdr:rowOff>
    </xdr:to>
    <xdr:sp>
      <xdr:nvSpPr>
        <xdr:cNvPr id="13" name="AutoShape 20"/>
        <xdr:cNvSpPr>
          <a:spLocks/>
        </xdr:cNvSpPr>
      </xdr:nvSpPr>
      <xdr:spPr>
        <a:xfrm>
          <a:off x="466725" y="6286500"/>
          <a:ext cx="190500" cy="1781175"/>
        </a:xfrm>
        <a:prstGeom prst="leftBrace">
          <a:avLst>
            <a:gd name="adj" fmla="val -47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28">
      <selection activeCell="I53" sqref="I53"/>
    </sheetView>
  </sheetViews>
  <sheetFormatPr defaultColWidth="9.140625" defaultRowHeight="15"/>
  <cols>
    <col min="1" max="1" width="10.00390625" style="1" customWidth="1"/>
    <col min="2" max="2" width="27.8515625" style="1" customWidth="1"/>
    <col min="3" max="3" width="6.8515625" style="1" customWidth="1"/>
    <col min="4" max="4" width="6.00390625" style="1" customWidth="1"/>
    <col min="5" max="5" width="37.8515625" style="1" customWidth="1"/>
    <col min="6" max="6" width="6.7109375" style="1" customWidth="1"/>
    <col min="7" max="7" width="3.00390625" style="1" customWidth="1"/>
    <col min="8" max="8" width="26.00390625" style="1" customWidth="1"/>
    <col min="9" max="9" width="62.421875" style="1" customWidth="1"/>
    <col min="10" max="10" width="47.57421875" style="1" customWidth="1"/>
    <col min="11" max="16384" width="9.140625" style="1" customWidth="1"/>
  </cols>
  <sheetData>
    <row r="1" spans="2:9" ht="23.25">
      <c r="B1" s="2" t="s">
        <v>64</v>
      </c>
      <c r="G1" s="3"/>
      <c r="H1" s="3"/>
      <c r="I1" s="3"/>
    </row>
    <row r="2" spans="2:9" ht="6" customHeight="1">
      <c r="B2" s="2"/>
      <c r="G2" s="3"/>
      <c r="H2" s="3"/>
      <c r="I2" s="3"/>
    </row>
    <row r="3" spans="2:9" ht="15">
      <c r="B3" s="4" t="s">
        <v>40</v>
      </c>
      <c r="F3" s="4"/>
      <c r="G3" s="3"/>
      <c r="H3" s="3"/>
      <c r="I3" s="3"/>
    </row>
    <row r="4" spans="2:9" ht="15.75" customHeight="1">
      <c r="B4" s="4"/>
      <c r="D4" s="5">
        <v>2</v>
      </c>
      <c r="E4" s="6" t="s">
        <v>41</v>
      </c>
      <c r="F4" s="4"/>
      <c r="G4" s="3"/>
      <c r="H4" s="3"/>
      <c r="I4" s="3"/>
    </row>
    <row r="5" spans="1:9" ht="15.75" customHeight="1">
      <c r="A5" s="7" t="s">
        <v>62</v>
      </c>
      <c r="B5" s="4"/>
      <c r="D5" s="5">
        <v>3</v>
      </c>
      <c r="E5" s="6" t="s">
        <v>37</v>
      </c>
      <c r="F5" s="4"/>
      <c r="G5" s="3"/>
      <c r="H5" s="3"/>
      <c r="I5" s="3"/>
    </row>
    <row r="6" spans="1:8" ht="15.75" customHeight="1">
      <c r="A6" s="7" t="s">
        <v>63</v>
      </c>
      <c r="B6" s="4"/>
      <c r="D6" s="8">
        <v>87</v>
      </c>
      <c r="E6" s="6" t="s">
        <v>39</v>
      </c>
      <c r="F6" s="4"/>
      <c r="G6" s="3"/>
      <c r="H6" s="6" t="s">
        <v>113</v>
      </c>
    </row>
    <row r="7" spans="2:8" ht="15.75" customHeight="1">
      <c r="B7" s="4"/>
      <c r="C7" s="9" t="s">
        <v>0</v>
      </c>
      <c r="F7" s="4"/>
      <c r="G7" s="3"/>
      <c r="H7" s="6" t="s">
        <v>76</v>
      </c>
    </row>
    <row r="8" spans="2:8" s="10" customFormat="1" ht="15.75" customHeight="1">
      <c r="B8" s="11" t="s">
        <v>42</v>
      </c>
      <c r="E8" s="11" t="s">
        <v>43</v>
      </c>
      <c r="G8" s="12"/>
      <c r="H8" s="26" t="s">
        <v>112</v>
      </c>
    </row>
    <row r="9" spans="2:8" s="13" customFormat="1" ht="15.75">
      <c r="B9" s="14" t="s">
        <v>1</v>
      </c>
      <c r="C9" s="14" t="s">
        <v>2</v>
      </c>
      <c r="E9" s="14" t="s">
        <v>1</v>
      </c>
      <c r="F9" s="14" t="s">
        <v>2</v>
      </c>
      <c r="G9" s="4"/>
      <c r="H9" s="16" t="s">
        <v>114</v>
      </c>
    </row>
    <row r="10" spans="2:8" ht="12.75" customHeight="1">
      <c r="B10" s="6" t="s">
        <v>90</v>
      </c>
      <c r="C10" s="6">
        <v>0.6</v>
      </c>
      <c r="E10" s="15" t="s">
        <v>67</v>
      </c>
      <c r="F10" s="15">
        <v>4.8</v>
      </c>
      <c r="G10" s="3"/>
      <c r="H10" s="6" t="s">
        <v>115</v>
      </c>
    </row>
    <row r="11" spans="1:8" ht="12.75" customHeight="1">
      <c r="A11" s="1" t="s">
        <v>3</v>
      </c>
      <c r="B11" s="6" t="s">
        <v>87</v>
      </c>
      <c r="C11" s="6">
        <v>0.1</v>
      </c>
      <c r="E11" s="15" t="s">
        <v>68</v>
      </c>
      <c r="F11" s="16">
        <v>0.25</v>
      </c>
      <c r="G11" s="3"/>
      <c r="H11" s="6"/>
    </row>
    <row r="12" spans="2:8" ht="12.75" customHeight="1">
      <c r="B12" s="6" t="s">
        <v>88</v>
      </c>
      <c r="C12" s="6">
        <v>0.05</v>
      </c>
      <c r="E12" s="6" t="s">
        <v>6</v>
      </c>
      <c r="F12" s="6">
        <v>0.1</v>
      </c>
      <c r="G12" s="3"/>
      <c r="H12" s="6"/>
    </row>
    <row r="13" spans="2:8" ht="12.75" customHeight="1">
      <c r="B13" s="6" t="s">
        <v>92</v>
      </c>
      <c r="C13" s="6">
        <v>0.1</v>
      </c>
      <c r="E13" s="6" t="s">
        <v>84</v>
      </c>
      <c r="F13" s="6">
        <v>0.03</v>
      </c>
      <c r="G13" s="3"/>
      <c r="H13" s="6"/>
    </row>
    <row r="14" spans="2:8" ht="12.75" customHeight="1">
      <c r="B14" s="6" t="s">
        <v>89</v>
      </c>
      <c r="C14" s="6">
        <v>0.1</v>
      </c>
      <c r="E14" s="6" t="s">
        <v>15</v>
      </c>
      <c r="F14" s="15">
        <v>0.25</v>
      </c>
      <c r="G14" s="3"/>
      <c r="H14" s="6"/>
    </row>
    <row r="15" spans="2:8" ht="12.75" customHeight="1">
      <c r="B15" s="6" t="s">
        <v>4</v>
      </c>
      <c r="C15" s="16">
        <v>0.06</v>
      </c>
      <c r="E15" s="15" t="s">
        <v>10</v>
      </c>
      <c r="F15" s="6">
        <v>0.3</v>
      </c>
      <c r="G15" s="3"/>
      <c r="H15" s="6"/>
    </row>
    <row r="16" spans="1:8" ht="12.75" customHeight="1">
      <c r="A16" s="1" t="s">
        <v>5</v>
      </c>
      <c r="B16" s="6" t="s">
        <v>91</v>
      </c>
      <c r="C16" s="6">
        <v>0.05</v>
      </c>
      <c r="E16" s="6" t="s">
        <v>30</v>
      </c>
      <c r="F16" s="16">
        <v>0.25</v>
      </c>
      <c r="G16" s="3"/>
      <c r="H16" s="6"/>
    </row>
    <row r="17" spans="2:8" ht="12.75" customHeight="1">
      <c r="B17" s="6" t="s">
        <v>93</v>
      </c>
      <c r="C17" s="6">
        <v>0.1</v>
      </c>
      <c r="E17" s="15" t="s">
        <v>34</v>
      </c>
      <c r="F17" s="6">
        <v>0.1</v>
      </c>
      <c r="G17" s="3"/>
      <c r="H17" s="6"/>
    </row>
    <row r="18" spans="2:8" ht="12.75" customHeight="1">
      <c r="B18" s="6" t="s">
        <v>94</v>
      </c>
      <c r="C18" s="16">
        <v>0.01</v>
      </c>
      <c r="E18" s="6" t="s">
        <v>18</v>
      </c>
      <c r="F18" s="6">
        <v>0.05</v>
      </c>
      <c r="G18" s="3"/>
      <c r="H18" s="6"/>
    </row>
    <row r="19" spans="2:8" ht="12.75" customHeight="1">
      <c r="B19" s="6" t="s">
        <v>7</v>
      </c>
      <c r="C19" s="6">
        <v>0.1</v>
      </c>
      <c r="E19" s="15" t="s">
        <v>13</v>
      </c>
      <c r="F19" s="6">
        <v>0.05</v>
      </c>
      <c r="G19" s="3"/>
      <c r="H19" s="6"/>
    </row>
    <row r="20" spans="2:8" ht="12.75" customHeight="1">
      <c r="B20" s="6" t="s">
        <v>9</v>
      </c>
      <c r="C20" s="16">
        <v>0.06</v>
      </c>
      <c r="E20" s="15" t="s">
        <v>14</v>
      </c>
      <c r="F20" s="6">
        <v>0.1</v>
      </c>
      <c r="G20" s="3"/>
      <c r="H20" s="6"/>
    </row>
    <row r="21" spans="1:8" ht="12.75" customHeight="1">
      <c r="A21" s="1" t="s">
        <v>11</v>
      </c>
      <c r="B21" s="6" t="s">
        <v>95</v>
      </c>
      <c r="C21" s="16">
        <v>0.16</v>
      </c>
      <c r="E21" s="6" t="s">
        <v>61</v>
      </c>
      <c r="F21" s="6">
        <v>0.2</v>
      </c>
      <c r="G21" s="3"/>
      <c r="H21" s="6"/>
    </row>
    <row r="22" spans="2:7" ht="12.75" customHeight="1">
      <c r="B22" s="6" t="s">
        <v>96</v>
      </c>
      <c r="C22" s="16">
        <v>0.01</v>
      </c>
      <c r="E22" s="6" t="s">
        <v>8</v>
      </c>
      <c r="F22" s="6">
        <v>0.35</v>
      </c>
      <c r="G22" s="3"/>
    </row>
    <row r="23" spans="2:7" ht="12.75" customHeight="1">
      <c r="B23" s="6" t="s">
        <v>57</v>
      </c>
      <c r="C23" s="6">
        <v>2.5</v>
      </c>
      <c r="E23" s="6" t="s">
        <v>22</v>
      </c>
      <c r="F23" s="16">
        <v>0.1</v>
      </c>
      <c r="G23" s="3"/>
    </row>
    <row r="24" spans="2:8" ht="12.75" customHeight="1">
      <c r="B24" s="6" t="s">
        <v>74</v>
      </c>
      <c r="C24" s="6"/>
      <c r="E24" s="6" t="s">
        <v>33</v>
      </c>
      <c r="F24" s="6">
        <v>0.2</v>
      </c>
      <c r="G24" s="3"/>
      <c r="H24" s="1" t="s">
        <v>127</v>
      </c>
    </row>
    <row r="25" spans="1:8" ht="12.75" customHeight="1">
      <c r="A25" s="1" t="s">
        <v>12</v>
      </c>
      <c r="B25" s="6" t="s">
        <v>58</v>
      </c>
      <c r="C25" s="6">
        <v>0.4</v>
      </c>
      <c r="E25" s="1" t="s">
        <v>70</v>
      </c>
      <c r="F25" s="1">
        <v>0.25</v>
      </c>
      <c r="G25" s="3"/>
      <c r="H25" s="1" t="s">
        <v>118</v>
      </c>
    </row>
    <row r="26" spans="2:8" ht="12.75" customHeight="1">
      <c r="B26" s="6" t="s">
        <v>54</v>
      </c>
      <c r="C26" s="6">
        <v>2.4</v>
      </c>
      <c r="E26" s="6" t="s">
        <v>19</v>
      </c>
      <c r="F26" s="6">
        <v>0.1</v>
      </c>
      <c r="G26" s="3"/>
      <c r="H26" s="1" t="s">
        <v>119</v>
      </c>
    </row>
    <row r="27" spans="2:8" ht="12.75" customHeight="1">
      <c r="B27" s="6"/>
      <c r="C27" s="6"/>
      <c r="E27" s="6" t="s">
        <v>32</v>
      </c>
      <c r="F27" s="6">
        <v>0.15</v>
      </c>
      <c r="G27" s="3"/>
      <c r="H27" s="1" t="s">
        <v>120</v>
      </c>
    </row>
    <row r="28" spans="2:8" ht="12.75" customHeight="1">
      <c r="B28" s="6" t="s">
        <v>16</v>
      </c>
      <c r="C28" s="6">
        <v>0.5</v>
      </c>
      <c r="E28" s="6" t="s">
        <v>31</v>
      </c>
      <c r="F28" s="6">
        <v>0.15</v>
      </c>
      <c r="G28" s="3"/>
      <c r="H28" s="1" t="s">
        <v>117</v>
      </c>
    </row>
    <row r="29" spans="2:8" ht="12.75" customHeight="1">
      <c r="B29" s="6" t="s">
        <v>66</v>
      </c>
      <c r="C29" s="16">
        <v>0.15</v>
      </c>
      <c r="E29" s="6" t="s">
        <v>26</v>
      </c>
      <c r="F29" s="6">
        <v>0.1</v>
      </c>
      <c r="G29" s="3"/>
      <c r="H29" s="1" t="s">
        <v>122</v>
      </c>
    </row>
    <row r="30" spans="1:8" ht="12.75" customHeight="1">
      <c r="A30" s="1" t="s">
        <v>5</v>
      </c>
      <c r="B30" s="6" t="s">
        <v>17</v>
      </c>
      <c r="C30" s="6">
        <v>0.1</v>
      </c>
      <c r="E30" s="6" t="s">
        <v>71</v>
      </c>
      <c r="F30" s="6">
        <v>0.1</v>
      </c>
      <c r="G30" s="3"/>
      <c r="H30" s="1" t="s">
        <v>123</v>
      </c>
    </row>
    <row r="31" spans="2:8" ht="12.75" customHeight="1">
      <c r="B31" s="6" t="s">
        <v>53</v>
      </c>
      <c r="C31" s="6">
        <v>0.1</v>
      </c>
      <c r="E31" s="6" t="s">
        <v>56</v>
      </c>
      <c r="F31" s="6">
        <v>0.05</v>
      </c>
      <c r="G31" s="3"/>
      <c r="H31" s="1" t="s">
        <v>124</v>
      </c>
    </row>
    <row r="32" spans="2:7" ht="12.75" customHeight="1">
      <c r="B32" s="6" t="s">
        <v>52</v>
      </c>
      <c r="C32" s="6">
        <v>0.6</v>
      </c>
      <c r="E32" s="6" t="s">
        <v>72</v>
      </c>
      <c r="F32" s="6">
        <v>0.25</v>
      </c>
      <c r="G32" s="3"/>
    </row>
    <row r="33" spans="2:7" ht="12.75" customHeight="1">
      <c r="B33" s="6" t="s">
        <v>100</v>
      </c>
      <c r="C33" s="6">
        <v>0.3</v>
      </c>
      <c r="E33" s="1" t="s">
        <v>73</v>
      </c>
      <c r="F33" s="1">
        <v>1</v>
      </c>
      <c r="G33" s="3"/>
    </row>
    <row r="34" spans="2:7" ht="12.75" customHeight="1">
      <c r="B34" s="6" t="s">
        <v>98</v>
      </c>
      <c r="C34" s="16">
        <v>0.03</v>
      </c>
      <c r="E34" s="6" t="s">
        <v>85</v>
      </c>
      <c r="F34" s="6">
        <v>0.1</v>
      </c>
      <c r="G34" s="3"/>
    </row>
    <row r="35" spans="1:7" ht="12.75" customHeight="1">
      <c r="A35" s="1" t="s">
        <v>25</v>
      </c>
      <c r="B35" s="6" t="s">
        <v>99</v>
      </c>
      <c r="C35" s="6">
        <v>0.1</v>
      </c>
      <c r="E35" s="1" t="s">
        <v>104</v>
      </c>
      <c r="F35" s="1">
        <v>0.35</v>
      </c>
      <c r="G35" s="3"/>
    </row>
    <row r="36" spans="2:8" ht="12.75" customHeight="1">
      <c r="B36" s="6" t="s">
        <v>101</v>
      </c>
      <c r="C36" s="6">
        <v>0.3</v>
      </c>
      <c r="E36" s="1" t="s">
        <v>111</v>
      </c>
      <c r="G36" s="3"/>
      <c r="H36" s="1" t="s">
        <v>125</v>
      </c>
    </row>
    <row r="37" spans="2:8" ht="12.75" customHeight="1">
      <c r="B37" s="6" t="s">
        <v>60</v>
      </c>
      <c r="C37" s="6">
        <v>0.1</v>
      </c>
      <c r="E37" s="1" t="s">
        <v>129</v>
      </c>
      <c r="G37" s="3"/>
      <c r="H37" s="1" t="s">
        <v>126</v>
      </c>
    </row>
    <row r="38" spans="2:8" ht="12.75" customHeight="1">
      <c r="B38" s="3" t="s">
        <v>103</v>
      </c>
      <c r="C38" s="6">
        <v>0.45</v>
      </c>
      <c r="E38" s="7" t="s">
        <v>75</v>
      </c>
      <c r="G38" s="3"/>
      <c r="H38" s="1" t="s">
        <v>116</v>
      </c>
    </row>
    <row r="39" spans="1:8" ht="12.75" customHeight="1">
      <c r="A39" s="1" t="s">
        <v>27</v>
      </c>
      <c r="B39" s="6" t="s">
        <v>102</v>
      </c>
      <c r="C39" s="16">
        <v>1.4</v>
      </c>
      <c r="E39" s="6" t="s">
        <v>79</v>
      </c>
      <c r="G39" s="3"/>
      <c r="H39" s="1" t="s">
        <v>121</v>
      </c>
    </row>
    <row r="40" spans="2:8" ht="12.75" customHeight="1">
      <c r="B40" s="6" t="s">
        <v>36</v>
      </c>
      <c r="C40" s="6">
        <v>0.1</v>
      </c>
      <c r="E40" s="6" t="s">
        <v>80</v>
      </c>
      <c r="G40" s="3"/>
      <c r="H40" s="3"/>
    </row>
    <row r="41" spans="2:8" ht="12.75" customHeight="1">
      <c r="B41" s="6" t="s">
        <v>105</v>
      </c>
      <c r="C41" s="6">
        <v>0.3</v>
      </c>
      <c r="E41" s="6" t="s">
        <v>77</v>
      </c>
      <c r="F41" s="6">
        <v>1.5</v>
      </c>
      <c r="G41" s="4"/>
      <c r="H41" s="3"/>
    </row>
    <row r="42" spans="2:8" ht="12.75" customHeight="1">
      <c r="B42" s="6" t="s">
        <v>110</v>
      </c>
      <c r="C42" s="6">
        <v>0.4</v>
      </c>
      <c r="E42" s="6" t="s">
        <v>78</v>
      </c>
      <c r="F42" s="6">
        <v>2</v>
      </c>
      <c r="G42" s="4"/>
      <c r="H42" s="3"/>
    </row>
    <row r="43" spans="2:8" ht="12.75" customHeight="1">
      <c r="B43" s="6" t="s">
        <v>18</v>
      </c>
      <c r="C43" s="6">
        <v>0.05</v>
      </c>
      <c r="E43" s="6" t="s">
        <v>97</v>
      </c>
      <c r="F43" s="6">
        <v>0.1</v>
      </c>
      <c r="G43" s="4"/>
      <c r="H43" s="3"/>
    </row>
    <row r="44" spans="2:8" ht="12.75" customHeight="1">
      <c r="B44" s="6" t="s">
        <v>55</v>
      </c>
      <c r="C44" s="6">
        <v>0.3</v>
      </c>
      <c r="E44" s="6" t="s">
        <v>81</v>
      </c>
      <c r="F44" s="6">
        <v>0.1</v>
      </c>
      <c r="G44" s="4"/>
      <c r="H44" s="3"/>
    </row>
    <row r="45" spans="2:8" ht="12.75" customHeight="1">
      <c r="B45" s="6" t="s">
        <v>106</v>
      </c>
      <c r="C45" s="6">
        <v>1.8</v>
      </c>
      <c r="E45" s="6" t="s">
        <v>82</v>
      </c>
      <c r="F45" s="6"/>
      <c r="G45" s="4"/>
      <c r="H45" s="3"/>
    </row>
    <row r="46" spans="2:8" ht="12.75" customHeight="1">
      <c r="B46" s="6" t="s">
        <v>59</v>
      </c>
      <c r="C46" s="6">
        <v>0.1</v>
      </c>
      <c r="E46" s="6" t="s">
        <v>83</v>
      </c>
      <c r="F46" s="6"/>
      <c r="G46" s="4"/>
      <c r="H46" s="3"/>
    </row>
    <row r="47" spans="2:8" ht="12.75" customHeight="1">
      <c r="B47" s="6" t="s">
        <v>28</v>
      </c>
      <c r="C47" s="6">
        <v>0.05</v>
      </c>
      <c r="E47" s="6" t="s">
        <v>86</v>
      </c>
      <c r="F47" s="6"/>
      <c r="G47" s="3"/>
      <c r="H47" s="3"/>
    </row>
    <row r="48" spans="2:8" ht="12.75" customHeight="1">
      <c r="B48" s="6" t="s">
        <v>69</v>
      </c>
      <c r="C48" s="6">
        <v>4.5</v>
      </c>
      <c r="E48" s="1" t="s">
        <v>112</v>
      </c>
      <c r="G48" s="3"/>
      <c r="H48" s="3" t="s">
        <v>128</v>
      </c>
    </row>
    <row r="49" spans="2:8" ht="12.75" customHeight="1">
      <c r="B49" s="17" t="s">
        <v>44</v>
      </c>
      <c r="C49" s="16">
        <f>SUM(C10:C48)</f>
        <v>18.53</v>
      </c>
      <c r="E49" s="18" t="s">
        <v>49</v>
      </c>
      <c r="F49" s="16">
        <f>SUM(F10:F48)</f>
        <v>13.429999999999996</v>
      </c>
      <c r="G49" s="3"/>
      <c r="H49" s="3" t="s">
        <v>137</v>
      </c>
    </row>
    <row r="50" spans="2:8" ht="12.75" customHeight="1">
      <c r="B50" s="19" t="s">
        <v>65</v>
      </c>
      <c r="C50" s="16">
        <v>0.1</v>
      </c>
      <c r="E50" s="18" t="s">
        <v>50</v>
      </c>
      <c r="F50" s="16">
        <f>F49/D4</f>
        <v>6.714999999999998</v>
      </c>
      <c r="G50" s="3"/>
      <c r="H50" s="3" t="s">
        <v>135</v>
      </c>
    </row>
    <row r="51" spans="2:8" ht="12.75" customHeight="1">
      <c r="B51" s="19" t="s">
        <v>107</v>
      </c>
      <c r="C51" s="19">
        <v>0.2</v>
      </c>
      <c r="G51" s="3"/>
      <c r="H51" s="3"/>
    </row>
    <row r="52" spans="2:8" ht="12.75" customHeight="1">
      <c r="B52" s="19" t="s">
        <v>108</v>
      </c>
      <c r="C52" s="19"/>
      <c r="E52" s="1" t="s">
        <v>130</v>
      </c>
      <c r="G52" s="3"/>
      <c r="H52" s="3" t="s">
        <v>136</v>
      </c>
    </row>
    <row r="53" spans="2:8" ht="12.75" customHeight="1">
      <c r="B53" s="19" t="s">
        <v>133</v>
      </c>
      <c r="C53" s="19">
        <v>0.1</v>
      </c>
      <c r="E53" s="6" t="s">
        <v>46</v>
      </c>
      <c r="F53" s="6">
        <v>1.5</v>
      </c>
      <c r="G53" s="3"/>
      <c r="H53" s="3"/>
    </row>
    <row r="54" spans="2:8" ht="12.75" customHeight="1">
      <c r="B54" s="19" t="s">
        <v>131</v>
      </c>
      <c r="C54" s="19">
        <v>0.1</v>
      </c>
      <c r="E54" s="6"/>
      <c r="F54" s="6"/>
      <c r="G54" s="3"/>
      <c r="H54" s="3"/>
    </row>
    <row r="55" spans="2:7" ht="12.75" customHeight="1">
      <c r="B55" s="19" t="s">
        <v>109</v>
      </c>
      <c r="C55" s="19">
        <v>0.1</v>
      </c>
      <c r="E55" s="6" t="s">
        <v>45</v>
      </c>
      <c r="F55" s="6">
        <v>0.6</v>
      </c>
      <c r="G55" s="3"/>
    </row>
    <row r="56" spans="1:6" ht="12.75" customHeight="1">
      <c r="A56" s="1" t="s">
        <v>20</v>
      </c>
      <c r="B56" s="19" t="s">
        <v>21</v>
      </c>
      <c r="C56" s="19">
        <v>0.3</v>
      </c>
      <c r="E56" s="6"/>
      <c r="F56" s="6"/>
    </row>
    <row r="57" spans="1:6" ht="12.75" customHeight="1">
      <c r="A57" s="1" t="s">
        <v>35</v>
      </c>
      <c r="B57" s="6" t="s">
        <v>132</v>
      </c>
      <c r="C57" s="19">
        <v>0.1</v>
      </c>
      <c r="E57" s="18" t="s">
        <v>47</v>
      </c>
      <c r="F57" s="16">
        <f>SUM(F53:F56)</f>
        <v>2.1</v>
      </c>
    </row>
    <row r="58" spans="2:6" ht="12.75" customHeight="1">
      <c r="B58" s="19" t="s">
        <v>23</v>
      </c>
      <c r="C58" s="19">
        <v>0.1</v>
      </c>
      <c r="E58" s="18" t="s">
        <v>48</v>
      </c>
      <c r="F58" s="16">
        <f>F57/D4</f>
        <v>1.05</v>
      </c>
    </row>
    <row r="59" spans="2:3" ht="12.75" customHeight="1">
      <c r="B59" s="19" t="s">
        <v>51</v>
      </c>
      <c r="C59" s="19">
        <v>0.05</v>
      </c>
    </row>
    <row r="60" spans="2:6" ht="14.25" customHeight="1">
      <c r="B60" s="19" t="s">
        <v>24</v>
      </c>
      <c r="C60" s="19">
        <v>2.5</v>
      </c>
      <c r="E60" s="20" t="s">
        <v>38</v>
      </c>
      <c r="F60" s="21">
        <f>F58+F50+C49</f>
        <v>26.294999999999998</v>
      </c>
    </row>
    <row r="61" ht="12.75" customHeight="1">
      <c r="B61" s="1" t="s">
        <v>134</v>
      </c>
    </row>
    <row r="62" spans="2:3" ht="12.75" customHeight="1">
      <c r="B62" s="22" t="s">
        <v>29</v>
      </c>
      <c r="C62" s="23">
        <f>C50+C51+C53+C55+C56+C57+C58+C60+C54</f>
        <v>3.6</v>
      </c>
    </row>
    <row r="63" ht="15">
      <c r="K63" s="3"/>
    </row>
    <row r="64" spans="1:9" ht="15">
      <c r="A64" s="3"/>
      <c r="B64" s="3"/>
      <c r="C64" s="3"/>
      <c r="D64" s="3"/>
      <c r="E64" s="3"/>
      <c r="I64" s="24"/>
    </row>
    <row r="65" spans="1:5" ht="15">
      <c r="A65" s="3"/>
      <c r="B65" s="3"/>
      <c r="C65" s="3"/>
      <c r="D65" s="4"/>
      <c r="E65" s="3"/>
    </row>
    <row r="66" spans="1:8" ht="15">
      <c r="A66" s="3"/>
      <c r="B66" s="3"/>
      <c r="C66" s="3"/>
      <c r="D66" s="3"/>
      <c r="E66" s="3"/>
      <c r="H66" s="3"/>
    </row>
    <row r="67" spans="1:8" ht="15">
      <c r="A67" s="3"/>
      <c r="B67" s="3"/>
      <c r="C67" s="25"/>
      <c r="D67" s="25"/>
      <c r="E67" s="3"/>
      <c r="H67" s="3"/>
    </row>
    <row r="68" spans="5:8" ht="15">
      <c r="E68" s="3"/>
      <c r="F68" s="3"/>
      <c r="G68" s="3"/>
      <c r="H68" s="3"/>
    </row>
    <row r="69" spans="5:8" ht="15">
      <c r="E69" s="3"/>
      <c r="F69" s="3"/>
      <c r="G69" s="3"/>
      <c r="H69" s="3"/>
    </row>
    <row r="70" spans="5:7" ht="15">
      <c r="E70" s="3"/>
      <c r="F70" s="3"/>
      <c r="G70" s="3"/>
    </row>
    <row r="74" s="3" customFormat="1" ht="15"/>
    <row r="75" s="3" customFormat="1" ht="15"/>
    <row r="76" s="3" customFormat="1" ht="15"/>
    <row r="77" s="3" customFormat="1" ht="15"/>
  </sheetData>
  <sheetProtection/>
  <printOptions/>
  <pageMargins left="0.1968503937007874" right="0" top="0.1968503937007874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 РЮКЗАКЕ</dc:title>
  <dc:subject/>
  <dc:creator>Green Tour</dc:creator>
  <cp:keywords/>
  <dc:description/>
  <cp:lastModifiedBy>Шкрябин Владимир Викторович</cp:lastModifiedBy>
  <cp:lastPrinted>2018-01-10T07:03:31Z</cp:lastPrinted>
  <dcterms:created xsi:type="dcterms:W3CDTF">2009-10-01T23:23:34Z</dcterms:created>
  <dcterms:modified xsi:type="dcterms:W3CDTF">2018-01-10T07:03:35Z</dcterms:modified>
  <cp:category/>
  <cp:version/>
  <cp:contentType/>
  <cp:contentStatus/>
</cp:coreProperties>
</file>